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m-scr\Area_gruppi\Dir09\SCR\GARE D'APPALTO\gare 2017\2017-xx-SE_SERVIZI_RISTORAZIONE_ASR\NUCLEO TECNICO\DOC_in_ELAB\SchedeTecniche_Lotti\"/>
    </mc:Choice>
  </mc:AlternateContent>
  <bookViews>
    <workbookView xWindow="0" yWindow="0" windowWidth="19200" windowHeight="9435" activeTab="1"/>
  </bookViews>
  <sheets>
    <sheet name="Martini+Oftalmico" sheetId="1" r:id="rId1"/>
    <sheet name="Maurizian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K18" i="2"/>
  <c r="Q18" i="1"/>
  <c r="K18" i="1"/>
</calcChain>
</file>

<file path=xl/sharedStrings.xml><?xml version="1.0" encoding="utf-8"?>
<sst xmlns="http://schemas.openxmlformats.org/spreadsheetml/2006/main" count="126" uniqueCount="46">
  <si>
    <t>SCHEDA TECNICA</t>
  </si>
  <si>
    <t xml:space="preserve">Lotto </t>
  </si>
  <si>
    <t>Azienda Sanitaria</t>
  </si>
  <si>
    <t>Sede</t>
  </si>
  <si>
    <t>Indirizzo</t>
  </si>
  <si>
    <t>Presidio/Punto di ristorazione</t>
  </si>
  <si>
    <t>Sistema di produzione dei pasti</t>
  </si>
  <si>
    <t>Presenza mensa Dipendenti</t>
  </si>
  <si>
    <t>NOTE</t>
  </si>
  <si>
    <t>Eventuali note integrative</t>
  </si>
  <si>
    <t>Prenotazione informatizzata dei pasti</t>
  </si>
  <si>
    <r>
      <t>Presenza cucina</t>
    </r>
    <r>
      <rPr>
        <b/>
        <i/>
        <sz val="11"/>
        <color theme="1"/>
        <rFont val="Calibri"/>
        <family val="2"/>
        <scheme val="minor"/>
      </rPr>
      <t xml:space="preserve"> in loco</t>
    </r>
  </si>
  <si>
    <t>Numero giorni effettivi di erogazione del servizio per Pazienti</t>
  </si>
  <si>
    <t>Frequenza settimanale di erogazione del servizio per Pazienti</t>
  </si>
  <si>
    <t>Numero giorni effettivi di erogazione del servizio per Dipendenti</t>
  </si>
  <si>
    <t>Frequenza settimanale di erogazione del servizio per Dipendenti</t>
  </si>
  <si>
    <t>Organizzazione del servizio</t>
  </si>
  <si>
    <t xml:space="preserve">Confezionamento dei pasti </t>
  </si>
  <si>
    <t>Vassoio personalizzato per Pazienti e Dipendenti inamovibili c/o Strutture e Servizi sanitari - Multiporzione c/o Mensa aziendale</t>
  </si>
  <si>
    <t>Personale del Fornitore</t>
  </si>
  <si>
    <t>Consegna dei pasti ai Pazienti</t>
  </si>
  <si>
    <t>Consegna testa/letto</t>
  </si>
  <si>
    <t>Stoviglie, posate, bicchieri, utilizzati per Pazienti e per Dipendenti</t>
  </si>
  <si>
    <t xml:space="preserve">Materiale riutilizzabile </t>
  </si>
  <si>
    <t>Presidio Ospedaliero Martini</t>
  </si>
  <si>
    <t>Torino</t>
  </si>
  <si>
    <t>NO</t>
  </si>
  <si>
    <t xml:space="preserve">Sistema tradizionale o fresco caldo            
Sistema tradizionale o fresco caldo            
</t>
  </si>
  <si>
    <t>SI</t>
  </si>
  <si>
    <t>Lun-Dom</t>
  </si>
  <si>
    <t>ASO Mauriziano</t>
  </si>
  <si>
    <t>Presidio Umberto I</t>
  </si>
  <si>
    <t>Via Magellano, 1</t>
  </si>
  <si>
    <t>Via Tofane, 71</t>
  </si>
  <si>
    <t>COLAZIONI</t>
  </si>
  <si>
    <t>PRANZI</t>
  </si>
  <si>
    <t>CENE</t>
  </si>
  <si>
    <t xml:space="preserve">CENE </t>
  </si>
  <si>
    <t>Posti letto</t>
  </si>
  <si>
    <t>pasti annui pazienti</t>
  </si>
  <si>
    <t>mensa/pasti annui dipendenti/utenti</t>
  </si>
  <si>
    <t>Presidio Ospedaliero Oftlamico</t>
  </si>
  <si>
    <t>Via Juvarra, 19</t>
  </si>
  <si>
    <t>ASL CITTA' DI TORINO</t>
  </si>
  <si>
    <t xml:space="preserve">VINCOLO SUL CENTRO DI COTTURA:                                                                                                                                                                                                                             LA PRODUZIONE DEI PASTI DOVRA' ESSERE EFFETTUATA PRESSO LA CUCINA DELL'AO MAURIZIANO </t>
  </si>
  <si>
    <t>VINCOLO CENTRO DI COTURA :                                                                                                                                                         E' PREVISTO L'OBBLIGO DI UTIIZZO DELLA CUCINA PER LA PREPARAZIONE DI PASTI                                      OCCORRENTI  ANCHE AI P.P.O.O. MARTINI E OFTALMICO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</si>
</sst>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dashed">
        <color auto="1"/>
      </bottom>
      <diagonal/>
    </border>
    <border>
      <left/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dashed">
        <color auto="1"/>
      </bottom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3" borderId="8" xfId="0" applyFill="1" applyBorder="1"/>
    <xf numFmtId="0" fontId="0" fillId="3" borderId="20" xfId="0" applyFill="1" applyBorder="1"/>
    <xf numFmtId="0" fontId="0" fillId="3" borderId="0" xfId="0" applyFill="1" applyBorder="1"/>
    <xf numFmtId="0" fontId="0" fillId="3" borderId="21" xfId="0" applyFill="1" applyBorder="1"/>
    <xf numFmtId="0" fontId="0" fillId="3" borderId="0" xfId="0" applyFill="1" applyBorder="1" applyAlignment="1"/>
    <xf numFmtId="0" fontId="0" fillId="3" borderId="23" xfId="0" applyFill="1" applyBorder="1"/>
    <xf numFmtId="0" fontId="0" fillId="3" borderId="24" xfId="0" applyFill="1" applyBorder="1"/>
    <xf numFmtId="0" fontId="0" fillId="3" borderId="27" xfId="0" applyFill="1" applyBorder="1"/>
    <xf numFmtId="0" fontId="0" fillId="3" borderId="28" xfId="0" applyFill="1" applyBorder="1"/>
    <xf numFmtId="0" fontId="0" fillId="3" borderId="31" xfId="0" applyFill="1" applyBorder="1"/>
    <xf numFmtId="0" fontId="0" fillId="3" borderId="32" xfId="0" applyFill="1" applyBorder="1"/>
    <xf numFmtId="0" fontId="0" fillId="0" borderId="1" xfId="0" applyFill="1" applyBorder="1"/>
    <xf numFmtId="0" fontId="1" fillId="3" borderId="0" xfId="0" applyFont="1" applyFill="1" applyBorder="1"/>
    <xf numFmtId="0" fontId="1" fillId="3" borderId="26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15" xfId="0" applyFont="1" applyFill="1" applyBorder="1" applyAlignment="1"/>
    <xf numFmtId="0" fontId="1" fillId="3" borderId="42" xfId="0" applyFont="1" applyFill="1" applyBorder="1" applyAlignment="1"/>
    <xf numFmtId="0" fontId="1" fillId="3" borderId="29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3" borderId="3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3" borderId="33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/>
    </xf>
    <xf numFmtId="0" fontId="1" fillId="3" borderId="40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1" fillId="3" borderId="17" xfId="0" applyFont="1" applyFill="1" applyBorder="1" applyAlignment="1">
      <alignment horizontal="left"/>
    </xf>
    <xf numFmtId="0" fontId="1" fillId="3" borderId="39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3" borderId="35" xfId="0" applyFont="1" applyFill="1" applyBorder="1" applyAlignment="1">
      <alignment horizontal="left"/>
    </xf>
    <xf numFmtId="0" fontId="1" fillId="3" borderId="36" xfId="0" applyFont="1" applyFill="1" applyBorder="1" applyAlignment="1">
      <alignment horizontal="left"/>
    </xf>
    <xf numFmtId="0" fontId="1" fillId="3" borderId="37" xfId="0" applyFont="1" applyFill="1" applyBorder="1" applyAlignment="1">
      <alignment horizontal="left"/>
    </xf>
    <xf numFmtId="0" fontId="1" fillId="3" borderId="25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39" xfId="0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wrapText="1"/>
    </xf>
    <xf numFmtId="0" fontId="5" fillId="0" borderId="41" xfId="0" applyFont="1" applyBorder="1" applyAlignment="1">
      <alignment horizontal="center" wrapText="1"/>
    </xf>
    <xf numFmtId="0" fontId="5" fillId="0" borderId="25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16" zoomScale="60" zoomScaleNormal="60" workbookViewId="0">
      <selection activeCell="M48" sqref="M48"/>
    </sheetView>
  </sheetViews>
  <sheetFormatPr defaultRowHeight="15" x14ac:dyDescent="0.25"/>
  <cols>
    <col min="1" max="1" width="52.42578125" bestFit="1" customWidth="1"/>
    <col min="2" max="2" width="29.85546875" customWidth="1"/>
    <col min="4" max="4" width="14.5703125" customWidth="1"/>
    <col min="7" max="7" width="9.85546875" customWidth="1"/>
    <col min="9" max="9" width="19.140625" customWidth="1"/>
    <col min="10" max="10" width="9.85546875" customWidth="1"/>
    <col min="14" max="14" width="9" customWidth="1"/>
    <col min="15" max="15" width="14.7109375" customWidth="1"/>
    <col min="16" max="16" width="15.85546875" customWidth="1"/>
  </cols>
  <sheetData>
    <row r="1" spans="1:20" ht="17.25" thickTop="1" thickBot="1" x14ac:dyDescent="0.3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/>
    </row>
    <row r="2" spans="1:20" ht="15.75" thickTop="1" x14ac:dyDescent="0.25">
      <c r="A2" s="17" t="s">
        <v>1</v>
      </c>
      <c r="B2" s="18"/>
      <c r="C2" s="68">
        <v>2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70"/>
    </row>
    <row r="3" spans="1:20" x14ac:dyDescent="0.25">
      <c r="A3" s="57" t="s">
        <v>2</v>
      </c>
      <c r="B3" s="58"/>
      <c r="C3" s="54" t="s">
        <v>43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6"/>
    </row>
    <row r="4" spans="1:20" x14ac:dyDescent="0.25">
      <c r="A4" s="57" t="s">
        <v>5</v>
      </c>
      <c r="B4" s="58"/>
      <c r="C4" s="54" t="s">
        <v>24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6"/>
    </row>
    <row r="5" spans="1:20" x14ac:dyDescent="0.25">
      <c r="A5" s="57" t="s">
        <v>3</v>
      </c>
      <c r="B5" s="58"/>
      <c r="C5" s="54" t="s">
        <v>25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6"/>
    </row>
    <row r="6" spans="1:20" x14ac:dyDescent="0.25">
      <c r="A6" s="57" t="s">
        <v>4</v>
      </c>
      <c r="B6" s="58"/>
      <c r="C6" s="54" t="s">
        <v>33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6"/>
    </row>
    <row r="7" spans="1:20" x14ac:dyDescent="0.25">
      <c r="A7" s="52" t="s">
        <v>38</v>
      </c>
      <c r="B7" s="67"/>
      <c r="C7" s="54">
        <v>223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6"/>
    </row>
    <row r="8" spans="1:20" x14ac:dyDescent="0.25">
      <c r="A8" s="57" t="s">
        <v>11</v>
      </c>
      <c r="B8" s="58"/>
      <c r="C8" s="54" t="s">
        <v>26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6"/>
    </row>
    <row r="9" spans="1:20" x14ac:dyDescent="0.25">
      <c r="A9" s="52" t="s">
        <v>12</v>
      </c>
      <c r="B9" s="53"/>
      <c r="C9" s="54">
        <v>365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6"/>
    </row>
    <row r="10" spans="1:20" x14ac:dyDescent="0.25">
      <c r="A10" s="57" t="s">
        <v>13</v>
      </c>
      <c r="B10" s="58"/>
      <c r="C10" s="54" t="s">
        <v>29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6"/>
    </row>
    <row r="11" spans="1:20" x14ac:dyDescent="0.25">
      <c r="A11" s="52" t="s">
        <v>14</v>
      </c>
      <c r="B11" s="53"/>
      <c r="C11" s="54">
        <v>365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6"/>
    </row>
    <row r="12" spans="1:20" ht="15.75" thickBot="1" x14ac:dyDescent="0.3">
      <c r="A12" s="59" t="s">
        <v>15</v>
      </c>
      <c r="B12" s="60"/>
      <c r="C12" s="54" t="s">
        <v>29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6"/>
    </row>
    <row r="13" spans="1:20" ht="15.75" thickTop="1" x14ac:dyDescent="0.25">
      <c r="A13" s="39" t="s">
        <v>39</v>
      </c>
      <c r="B13" s="40"/>
      <c r="C13" s="6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3"/>
      <c r="S13" s="1"/>
      <c r="T13" s="2"/>
    </row>
    <row r="14" spans="1:20" x14ac:dyDescent="0.25">
      <c r="A14" s="41"/>
      <c r="B14" s="42"/>
      <c r="C14" s="62"/>
      <c r="D14" s="64" t="s">
        <v>34</v>
      </c>
      <c r="E14" s="65"/>
      <c r="F14" s="65"/>
      <c r="G14" s="66"/>
      <c r="H14" s="3"/>
      <c r="I14" s="64" t="s">
        <v>35</v>
      </c>
      <c r="J14" s="65"/>
      <c r="K14" s="65"/>
      <c r="L14" s="66"/>
      <c r="M14" s="3"/>
      <c r="N14" s="64" t="s">
        <v>36</v>
      </c>
      <c r="O14" s="65"/>
      <c r="P14" s="65"/>
      <c r="Q14" s="66"/>
      <c r="R14" s="3"/>
      <c r="S14" s="3"/>
      <c r="T14" s="4"/>
    </row>
    <row r="15" spans="1:20" x14ac:dyDescent="0.25">
      <c r="A15" s="41"/>
      <c r="B15" s="42"/>
      <c r="C15" s="62"/>
      <c r="D15" s="44">
        <v>75000</v>
      </c>
      <c r="E15" s="45"/>
      <c r="F15" s="45"/>
      <c r="G15" s="46"/>
      <c r="H15" s="5"/>
      <c r="I15" s="44">
        <v>80000</v>
      </c>
      <c r="J15" s="45"/>
      <c r="K15" s="45"/>
      <c r="L15" s="46"/>
      <c r="M15" s="5"/>
      <c r="N15" s="44">
        <v>79000</v>
      </c>
      <c r="O15" s="45"/>
      <c r="P15" s="45"/>
      <c r="Q15" s="46"/>
      <c r="R15" s="3"/>
      <c r="S15" s="3"/>
      <c r="T15" s="4"/>
    </row>
    <row r="16" spans="1:20" ht="15.75" thickBot="1" x14ac:dyDescent="0.3">
      <c r="A16" s="41"/>
      <c r="B16" s="42"/>
      <c r="C16" s="6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3"/>
      <c r="S16" s="6"/>
      <c r="T16" s="7"/>
    </row>
    <row r="17" spans="1:20" ht="15.75" thickTop="1" x14ac:dyDescent="0.25">
      <c r="A17" s="39" t="s">
        <v>40</v>
      </c>
      <c r="B17" s="40"/>
      <c r="C17" s="14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/>
    </row>
    <row r="18" spans="1:20" x14ac:dyDescent="0.25">
      <c r="A18" s="41"/>
      <c r="B18" s="42"/>
      <c r="C18" s="15"/>
      <c r="D18" s="13" t="s">
        <v>7</v>
      </c>
      <c r="E18" s="3"/>
      <c r="F18" s="3"/>
      <c r="G18" s="3"/>
      <c r="H18" s="12" t="s">
        <v>28</v>
      </c>
      <c r="I18" s="43" t="s">
        <v>35</v>
      </c>
      <c r="J18" s="43"/>
      <c r="K18" s="44">
        <f>180*365</f>
        <v>65700</v>
      </c>
      <c r="L18" s="45"/>
      <c r="M18" s="46"/>
      <c r="N18" s="3"/>
      <c r="O18" s="43" t="s">
        <v>37</v>
      </c>
      <c r="P18" s="43"/>
      <c r="Q18" s="44">
        <f>15*365</f>
        <v>5475</v>
      </c>
      <c r="R18" s="45"/>
      <c r="S18" s="46"/>
      <c r="T18" s="4"/>
    </row>
    <row r="19" spans="1:20" ht="15.75" thickBot="1" x14ac:dyDescent="0.3">
      <c r="A19" s="41"/>
      <c r="B19" s="42"/>
      <c r="C19" s="16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1"/>
    </row>
    <row r="20" spans="1:20" ht="15.75" thickTop="1" x14ac:dyDescent="0.25">
      <c r="A20" s="47" t="s">
        <v>16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  <c r="S20" s="49"/>
      <c r="T20" s="50"/>
    </row>
    <row r="21" spans="1:20" x14ac:dyDescent="0.25">
      <c r="A21" s="20" t="s">
        <v>6</v>
      </c>
      <c r="B21" s="21"/>
      <c r="C21" s="21"/>
      <c r="D21" s="21"/>
      <c r="E21" s="21"/>
      <c r="F21" s="21"/>
      <c r="G21" s="21"/>
      <c r="H21" s="51" t="s">
        <v>27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</row>
    <row r="22" spans="1:20" x14ac:dyDescent="0.25">
      <c r="A22" s="20" t="s">
        <v>17</v>
      </c>
      <c r="B22" s="21"/>
      <c r="C22" s="21"/>
      <c r="D22" s="21"/>
      <c r="E22" s="21"/>
      <c r="F22" s="21"/>
      <c r="G22" s="21"/>
      <c r="H22" s="22" t="s">
        <v>18</v>
      </c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23"/>
      <c r="T22" s="24"/>
    </row>
    <row r="23" spans="1:20" x14ac:dyDescent="0.25">
      <c r="A23" s="20" t="s">
        <v>22</v>
      </c>
      <c r="B23" s="21"/>
      <c r="C23" s="21"/>
      <c r="D23" s="21"/>
      <c r="E23" s="21"/>
      <c r="F23" s="21"/>
      <c r="G23" s="21"/>
      <c r="H23" s="22" t="s">
        <v>23</v>
      </c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23"/>
      <c r="T23" s="24"/>
    </row>
    <row r="24" spans="1:20" x14ac:dyDescent="0.25">
      <c r="A24" s="34" t="s">
        <v>10</v>
      </c>
      <c r="B24" s="35"/>
      <c r="C24" s="35"/>
      <c r="D24" s="35"/>
      <c r="E24" s="35"/>
      <c r="F24" s="35"/>
      <c r="G24" s="36"/>
      <c r="H24" s="23" t="s">
        <v>19</v>
      </c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</row>
    <row r="25" spans="1:20" x14ac:dyDescent="0.25">
      <c r="A25" s="20" t="s">
        <v>20</v>
      </c>
      <c r="B25" s="21"/>
      <c r="C25" s="21"/>
      <c r="D25" s="21"/>
      <c r="E25" s="21"/>
      <c r="F25" s="21"/>
      <c r="G25" s="21"/>
      <c r="H25" s="22" t="s">
        <v>21</v>
      </c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23"/>
      <c r="T25" s="24"/>
    </row>
    <row r="26" spans="1:20" x14ac:dyDescent="0.25">
      <c r="A26" s="25" t="s">
        <v>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  <c r="S26" s="27"/>
      <c r="T26" s="28"/>
    </row>
    <row r="27" spans="1:20" ht="45.75" customHeight="1" thickBot="1" x14ac:dyDescent="0.3">
      <c r="A27" s="29" t="s">
        <v>9</v>
      </c>
      <c r="B27" s="30"/>
      <c r="C27" s="30"/>
      <c r="D27" s="30"/>
      <c r="E27" s="30"/>
      <c r="F27" s="30"/>
      <c r="G27" s="30"/>
      <c r="H27" s="74" t="s">
        <v>44</v>
      </c>
      <c r="I27" s="74"/>
      <c r="J27" s="74"/>
      <c r="K27" s="74"/>
      <c r="L27" s="74"/>
      <c r="M27" s="74"/>
      <c r="N27" s="74"/>
      <c r="O27" s="74"/>
      <c r="P27" s="74"/>
      <c r="Q27" s="74"/>
      <c r="R27" s="75"/>
      <c r="S27" s="75"/>
      <c r="T27" s="76"/>
    </row>
    <row r="28" spans="1:20" ht="15.75" thickTop="1" x14ac:dyDescent="0.25"/>
    <row r="32" spans="1:20" ht="15.75" thickBot="1" x14ac:dyDescent="0.3"/>
    <row r="33" spans="1:20" ht="15.75" thickTop="1" x14ac:dyDescent="0.25">
      <c r="A33" s="17" t="s">
        <v>1</v>
      </c>
      <c r="B33" s="18"/>
      <c r="C33" s="68">
        <v>2</v>
      </c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70"/>
    </row>
    <row r="34" spans="1:20" x14ac:dyDescent="0.25">
      <c r="A34" s="57" t="s">
        <v>2</v>
      </c>
      <c r="B34" s="58"/>
      <c r="C34" s="54" t="s">
        <v>43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6"/>
    </row>
    <row r="35" spans="1:20" x14ac:dyDescent="0.25">
      <c r="A35" s="57" t="s">
        <v>5</v>
      </c>
      <c r="B35" s="58"/>
      <c r="C35" s="54" t="s">
        <v>41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/>
    </row>
    <row r="36" spans="1:20" x14ac:dyDescent="0.25">
      <c r="A36" s="57" t="s">
        <v>3</v>
      </c>
      <c r="B36" s="58"/>
      <c r="C36" s="54" t="s">
        <v>25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6"/>
    </row>
    <row r="37" spans="1:20" x14ac:dyDescent="0.25">
      <c r="A37" s="57" t="s">
        <v>4</v>
      </c>
      <c r="B37" s="58"/>
      <c r="C37" s="54" t="s">
        <v>42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6"/>
    </row>
    <row r="38" spans="1:20" x14ac:dyDescent="0.25">
      <c r="A38" s="52" t="s">
        <v>38</v>
      </c>
      <c r="B38" s="67"/>
      <c r="C38" s="54">
        <v>55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/>
    </row>
    <row r="39" spans="1:20" x14ac:dyDescent="0.25">
      <c r="A39" s="57" t="s">
        <v>11</v>
      </c>
      <c r="B39" s="58"/>
      <c r="C39" s="54" t="s">
        <v>26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6"/>
    </row>
    <row r="40" spans="1:20" x14ac:dyDescent="0.25">
      <c r="A40" s="52" t="s">
        <v>12</v>
      </c>
      <c r="B40" s="53"/>
      <c r="C40" s="54">
        <v>365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6"/>
    </row>
    <row r="41" spans="1:20" x14ac:dyDescent="0.25">
      <c r="A41" s="57" t="s">
        <v>13</v>
      </c>
      <c r="B41" s="58"/>
      <c r="C41" s="54" t="s">
        <v>29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6"/>
    </row>
    <row r="42" spans="1:20" x14ac:dyDescent="0.25">
      <c r="A42" s="52" t="s">
        <v>14</v>
      </c>
      <c r="B42" s="53"/>
      <c r="C42" s="54">
        <v>365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6"/>
    </row>
    <row r="43" spans="1:20" ht="15.75" thickBot="1" x14ac:dyDescent="0.3">
      <c r="A43" s="59" t="s">
        <v>15</v>
      </c>
      <c r="B43" s="60"/>
      <c r="C43" s="54" t="s">
        <v>29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6"/>
    </row>
    <row r="44" spans="1:20" ht="15.75" thickTop="1" x14ac:dyDescent="0.25">
      <c r="A44" s="39" t="s">
        <v>39</v>
      </c>
      <c r="B44" s="40"/>
      <c r="C44" s="6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3"/>
      <c r="S44" s="1"/>
      <c r="T44" s="2"/>
    </row>
    <row r="45" spans="1:20" x14ac:dyDescent="0.25">
      <c r="A45" s="41"/>
      <c r="B45" s="42"/>
      <c r="C45" s="62"/>
      <c r="D45" s="64" t="s">
        <v>34</v>
      </c>
      <c r="E45" s="65"/>
      <c r="F45" s="65"/>
      <c r="G45" s="66"/>
      <c r="H45" s="3"/>
      <c r="I45" s="64" t="s">
        <v>35</v>
      </c>
      <c r="J45" s="65"/>
      <c r="K45" s="65"/>
      <c r="L45" s="66"/>
      <c r="M45" s="3"/>
      <c r="N45" s="64" t="s">
        <v>36</v>
      </c>
      <c r="O45" s="65"/>
      <c r="P45" s="65"/>
      <c r="Q45" s="66"/>
      <c r="R45" s="3"/>
      <c r="S45" s="3"/>
      <c r="T45" s="4"/>
    </row>
    <row r="46" spans="1:20" x14ac:dyDescent="0.25">
      <c r="A46" s="41"/>
      <c r="B46" s="42"/>
      <c r="C46" s="62"/>
      <c r="D46" s="44">
        <v>7500</v>
      </c>
      <c r="E46" s="45"/>
      <c r="F46" s="45"/>
      <c r="G46" s="46"/>
      <c r="H46" s="5"/>
      <c r="I46" s="44">
        <v>6500</v>
      </c>
      <c r="J46" s="45"/>
      <c r="K46" s="45"/>
      <c r="L46" s="46"/>
      <c r="M46" s="5"/>
      <c r="N46" s="44">
        <v>6000</v>
      </c>
      <c r="O46" s="45"/>
      <c r="P46" s="45"/>
      <c r="Q46" s="46"/>
      <c r="R46" s="3"/>
      <c r="S46" s="3"/>
      <c r="T46" s="4"/>
    </row>
    <row r="47" spans="1:20" ht="15.75" thickBot="1" x14ac:dyDescent="0.3">
      <c r="A47" s="41"/>
      <c r="B47" s="42"/>
      <c r="C47" s="6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3"/>
      <c r="S47" s="6"/>
      <c r="T47" s="7"/>
    </row>
    <row r="48" spans="1:20" ht="15.75" thickTop="1" x14ac:dyDescent="0.25">
      <c r="A48" s="39" t="s">
        <v>40</v>
      </c>
      <c r="B48" s="40"/>
      <c r="C48" s="14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/>
    </row>
    <row r="49" spans="1:20" x14ac:dyDescent="0.25">
      <c r="A49" s="41"/>
      <c r="B49" s="42"/>
      <c r="C49" s="19"/>
      <c r="D49" s="13" t="s">
        <v>7</v>
      </c>
      <c r="E49" s="3"/>
      <c r="F49" s="3"/>
      <c r="G49" s="3"/>
      <c r="H49" s="12" t="s">
        <v>28</v>
      </c>
      <c r="I49" s="43" t="s">
        <v>35</v>
      </c>
      <c r="J49" s="43"/>
      <c r="K49" s="44">
        <v>17552</v>
      </c>
      <c r="L49" s="45"/>
      <c r="M49" s="46"/>
      <c r="N49" s="3"/>
      <c r="O49" s="43" t="s">
        <v>37</v>
      </c>
      <c r="P49" s="43"/>
      <c r="Q49" s="44">
        <v>647</v>
      </c>
      <c r="R49" s="45"/>
      <c r="S49" s="46"/>
      <c r="T49" s="4"/>
    </row>
    <row r="50" spans="1:20" ht="15.75" thickBot="1" x14ac:dyDescent="0.3">
      <c r="A50" s="41"/>
      <c r="B50" s="42"/>
      <c r="C50" s="16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1"/>
    </row>
    <row r="51" spans="1:20" ht="15.75" thickTop="1" x14ac:dyDescent="0.25">
      <c r="A51" s="47" t="s">
        <v>16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9"/>
      <c r="S51" s="49"/>
      <c r="T51" s="50"/>
    </row>
    <row r="52" spans="1:20" x14ac:dyDescent="0.25">
      <c r="A52" s="20" t="s">
        <v>6</v>
      </c>
      <c r="B52" s="21"/>
      <c r="C52" s="21"/>
      <c r="D52" s="21"/>
      <c r="E52" s="21"/>
      <c r="F52" s="21"/>
      <c r="G52" s="21"/>
      <c r="H52" s="51" t="s">
        <v>27</v>
      </c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</row>
    <row r="53" spans="1:20" x14ac:dyDescent="0.25">
      <c r="A53" s="20" t="s">
        <v>17</v>
      </c>
      <c r="B53" s="21"/>
      <c r="C53" s="21"/>
      <c r="D53" s="21"/>
      <c r="E53" s="21"/>
      <c r="F53" s="21"/>
      <c r="G53" s="21"/>
      <c r="H53" s="22" t="s">
        <v>18</v>
      </c>
      <c r="I53" s="22"/>
      <c r="J53" s="22"/>
      <c r="K53" s="22"/>
      <c r="L53" s="22"/>
      <c r="M53" s="22"/>
      <c r="N53" s="22"/>
      <c r="O53" s="22"/>
      <c r="P53" s="22"/>
      <c r="Q53" s="22"/>
      <c r="R53" s="23"/>
      <c r="S53" s="23"/>
      <c r="T53" s="24"/>
    </row>
    <row r="54" spans="1:20" x14ac:dyDescent="0.25">
      <c r="A54" s="20" t="s">
        <v>22</v>
      </c>
      <c r="B54" s="21"/>
      <c r="C54" s="21"/>
      <c r="D54" s="21"/>
      <c r="E54" s="21"/>
      <c r="F54" s="21"/>
      <c r="G54" s="21"/>
      <c r="H54" s="22" t="s">
        <v>23</v>
      </c>
      <c r="I54" s="22"/>
      <c r="J54" s="22"/>
      <c r="K54" s="22"/>
      <c r="L54" s="22"/>
      <c r="M54" s="22"/>
      <c r="N54" s="22"/>
      <c r="O54" s="22"/>
      <c r="P54" s="22"/>
      <c r="Q54" s="22"/>
      <c r="R54" s="23"/>
      <c r="S54" s="23"/>
      <c r="T54" s="24"/>
    </row>
    <row r="55" spans="1:20" x14ac:dyDescent="0.25">
      <c r="A55" s="34" t="s">
        <v>10</v>
      </c>
      <c r="B55" s="35"/>
      <c r="C55" s="35"/>
      <c r="D55" s="35"/>
      <c r="E55" s="35"/>
      <c r="F55" s="35"/>
      <c r="G55" s="36"/>
      <c r="H55" s="23" t="s">
        <v>19</v>
      </c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8"/>
    </row>
    <row r="56" spans="1:20" x14ac:dyDescent="0.25">
      <c r="A56" s="20" t="s">
        <v>20</v>
      </c>
      <c r="B56" s="21"/>
      <c r="C56" s="21"/>
      <c r="D56" s="21"/>
      <c r="E56" s="21"/>
      <c r="F56" s="21"/>
      <c r="G56" s="21"/>
      <c r="H56" s="22" t="s">
        <v>21</v>
      </c>
      <c r="I56" s="22"/>
      <c r="J56" s="22"/>
      <c r="K56" s="22"/>
      <c r="L56" s="22"/>
      <c r="M56" s="22"/>
      <c r="N56" s="22"/>
      <c r="O56" s="22"/>
      <c r="P56" s="22"/>
      <c r="Q56" s="22"/>
      <c r="R56" s="23"/>
      <c r="S56" s="23"/>
      <c r="T56" s="24"/>
    </row>
    <row r="57" spans="1:20" x14ac:dyDescent="0.25">
      <c r="A57" s="25" t="s">
        <v>8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7"/>
      <c r="S57" s="27"/>
      <c r="T57" s="28"/>
    </row>
    <row r="58" spans="1:20" ht="45.75" customHeight="1" thickBot="1" x14ac:dyDescent="0.3">
      <c r="A58" s="29" t="s">
        <v>9</v>
      </c>
      <c r="B58" s="30"/>
      <c r="C58" s="30"/>
      <c r="D58" s="30"/>
      <c r="E58" s="30"/>
      <c r="F58" s="30"/>
      <c r="G58" s="30"/>
      <c r="H58" s="74" t="s">
        <v>44</v>
      </c>
      <c r="I58" s="74"/>
      <c r="J58" s="74"/>
      <c r="K58" s="74"/>
      <c r="L58" s="74"/>
      <c r="M58" s="74"/>
      <c r="N58" s="74"/>
      <c r="O58" s="74"/>
      <c r="P58" s="74"/>
      <c r="Q58" s="74"/>
      <c r="R58" s="75"/>
      <c r="S58" s="75"/>
      <c r="T58" s="76"/>
    </row>
    <row r="59" spans="1:20" ht="16.5" thickTop="1" thickBot="1" x14ac:dyDescent="0.3">
      <c r="A59" s="29" t="s">
        <v>9</v>
      </c>
      <c r="B59" s="30"/>
      <c r="C59" s="30"/>
      <c r="D59" s="30"/>
      <c r="E59" s="30"/>
      <c r="F59" s="30"/>
      <c r="G59" s="30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  <c r="S59" s="32"/>
      <c r="T59" s="33"/>
    </row>
    <row r="60" spans="1:20" ht="15.75" thickTop="1" x14ac:dyDescent="0.25"/>
  </sheetData>
  <mergeCells count="101">
    <mergeCell ref="A12:B12"/>
    <mergeCell ref="A11:B11"/>
    <mergeCell ref="C8:T8"/>
    <mergeCell ref="C9:T9"/>
    <mergeCell ref="C10:T10"/>
    <mergeCell ref="C11:T11"/>
    <mergeCell ref="C12:T12"/>
    <mergeCell ref="A25:G25"/>
    <mergeCell ref="H21:T21"/>
    <mergeCell ref="H22:T22"/>
    <mergeCell ref="H23:T23"/>
    <mergeCell ref="H24:T24"/>
    <mergeCell ref="A10:B10"/>
    <mergeCell ref="A9:B9"/>
    <mergeCell ref="A21:G21"/>
    <mergeCell ref="O18:P18"/>
    <mergeCell ref="Q18:S18"/>
    <mergeCell ref="N14:Q14"/>
    <mergeCell ref="D15:G15"/>
    <mergeCell ref="A4:B4"/>
    <mergeCell ref="A5:B5"/>
    <mergeCell ref="A6:B6"/>
    <mergeCell ref="C2:T2"/>
    <mergeCell ref="C3:T3"/>
    <mergeCell ref="C4:T4"/>
    <mergeCell ref="C5:T5"/>
    <mergeCell ref="C6:T6"/>
    <mergeCell ref="A1:T1"/>
    <mergeCell ref="A3:B3"/>
    <mergeCell ref="A17:B19"/>
    <mergeCell ref="H20:T20"/>
    <mergeCell ref="K18:M18"/>
    <mergeCell ref="A20:G20"/>
    <mergeCell ref="A26:T26"/>
    <mergeCell ref="A7:B7"/>
    <mergeCell ref="C7:T7"/>
    <mergeCell ref="C33:T33"/>
    <mergeCell ref="A34:B34"/>
    <mergeCell ref="C34:T34"/>
    <mergeCell ref="H25:T25"/>
    <mergeCell ref="A24:G24"/>
    <mergeCell ref="A22:G22"/>
    <mergeCell ref="A23:G23"/>
    <mergeCell ref="A13:B16"/>
    <mergeCell ref="C13:C16"/>
    <mergeCell ref="I15:L15"/>
    <mergeCell ref="N15:Q15"/>
    <mergeCell ref="I18:J18"/>
    <mergeCell ref="D14:G14"/>
    <mergeCell ref="I14:L14"/>
    <mergeCell ref="A27:G27"/>
    <mergeCell ref="H27:T27"/>
    <mergeCell ref="A8:B8"/>
    <mergeCell ref="A35:B35"/>
    <mergeCell ref="C35:T35"/>
    <mergeCell ref="A36:B36"/>
    <mergeCell ref="C36:T36"/>
    <mergeCell ref="A37:B37"/>
    <mergeCell ref="C37:T37"/>
    <mergeCell ref="A38:B38"/>
    <mergeCell ref="C38:T38"/>
    <mergeCell ref="A39:B39"/>
    <mergeCell ref="C39:T39"/>
    <mergeCell ref="A40:B40"/>
    <mergeCell ref="C40:T40"/>
    <mergeCell ref="A41:B41"/>
    <mergeCell ref="C41:T41"/>
    <mergeCell ref="A42:B42"/>
    <mergeCell ref="C42:T42"/>
    <mergeCell ref="A43:B43"/>
    <mergeCell ref="C43:T43"/>
    <mergeCell ref="A44:B47"/>
    <mergeCell ref="C44:C47"/>
    <mergeCell ref="D45:G45"/>
    <mergeCell ref="I45:L45"/>
    <mergeCell ref="N45:Q45"/>
    <mergeCell ref="D46:G46"/>
    <mergeCell ref="I46:L46"/>
    <mergeCell ref="N46:Q46"/>
    <mergeCell ref="A48:B50"/>
    <mergeCell ref="I49:J49"/>
    <mergeCell ref="K49:M49"/>
    <mergeCell ref="O49:P49"/>
    <mergeCell ref="Q49:S49"/>
    <mergeCell ref="A51:G51"/>
    <mergeCell ref="H51:T51"/>
    <mergeCell ref="A52:G52"/>
    <mergeCell ref="H52:T52"/>
    <mergeCell ref="A53:G53"/>
    <mergeCell ref="H53:T53"/>
    <mergeCell ref="A57:T57"/>
    <mergeCell ref="A59:G59"/>
    <mergeCell ref="H59:T59"/>
    <mergeCell ref="A54:G54"/>
    <mergeCell ref="H54:T54"/>
    <mergeCell ref="A55:G55"/>
    <mergeCell ref="H55:T55"/>
    <mergeCell ref="A56:G56"/>
    <mergeCell ref="H56:T56"/>
    <mergeCell ref="A58:G58"/>
    <mergeCell ref="H58:T58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zoomScale="60" zoomScaleNormal="60" workbookViewId="0">
      <selection activeCell="G41" sqref="G41"/>
    </sheetView>
  </sheetViews>
  <sheetFormatPr defaultRowHeight="15" x14ac:dyDescent="0.25"/>
  <cols>
    <col min="1" max="1" width="52.42578125" bestFit="1" customWidth="1"/>
    <col min="2" max="2" width="31" customWidth="1"/>
    <col min="4" max="4" width="14.5703125" customWidth="1"/>
    <col min="7" max="7" width="9.85546875" customWidth="1"/>
    <col min="9" max="9" width="19.140625" customWidth="1"/>
    <col min="10" max="10" width="9.85546875" customWidth="1"/>
    <col min="15" max="15" width="14.7109375" customWidth="1"/>
    <col min="16" max="16" width="15.85546875" customWidth="1"/>
  </cols>
  <sheetData>
    <row r="1" spans="1:20" ht="17.25" thickTop="1" thickBot="1" x14ac:dyDescent="0.3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3"/>
    </row>
    <row r="2" spans="1:20" ht="15.75" thickTop="1" x14ac:dyDescent="0.25">
      <c r="A2" s="17" t="s">
        <v>1</v>
      </c>
      <c r="B2" s="18"/>
      <c r="C2" s="68">
        <v>2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70"/>
    </row>
    <row r="3" spans="1:20" x14ac:dyDescent="0.25">
      <c r="A3" s="57" t="s">
        <v>2</v>
      </c>
      <c r="B3" s="58"/>
      <c r="C3" s="54" t="s">
        <v>30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6"/>
    </row>
    <row r="4" spans="1:20" x14ac:dyDescent="0.25">
      <c r="A4" s="57" t="s">
        <v>5</v>
      </c>
      <c r="B4" s="58"/>
      <c r="C4" s="54" t="s">
        <v>31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6"/>
    </row>
    <row r="5" spans="1:20" x14ac:dyDescent="0.25">
      <c r="A5" s="57" t="s">
        <v>3</v>
      </c>
      <c r="B5" s="58"/>
      <c r="C5" s="54" t="s">
        <v>25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6"/>
    </row>
    <row r="6" spans="1:20" x14ac:dyDescent="0.25">
      <c r="A6" s="57" t="s">
        <v>4</v>
      </c>
      <c r="B6" s="58"/>
      <c r="C6" s="54" t="s">
        <v>32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6"/>
    </row>
    <row r="7" spans="1:20" x14ac:dyDescent="0.25">
      <c r="A7" s="52" t="s">
        <v>38</v>
      </c>
      <c r="B7" s="67"/>
      <c r="C7" s="54">
        <v>647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6"/>
    </row>
    <row r="8" spans="1:20" x14ac:dyDescent="0.25">
      <c r="A8" s="57" t="s">
        <v>11</v>
      </c>
      <c r="B8" s="58"/>
      <c r="C8" s="54" t="s">
        <v>28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6"/>
    </row>
    <row r="9" spans="1:20" x14ac:dyDescent="0.25">
      <c r="A9" s="52" t="s">
        <v>12</v>
      </c>
      <c r="B9" s="53"/>
      <c r="C9" s="54">
        <v>365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6"/>
    </row>
    <row r="10" spans="1:20" x14ac:dyDescent="0.25">
      <c r="A10" s="57" t="s">
        <v>13</v>
      </c>
      <c r="B10" s="58"/>
      <c r="C10" s="54" t="s">
        <v>29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6"/>
    </row>
    <row r="11" spans="1:20" x14ac:dyDescent="0.25">
      <c r="A11" s="52" t="s">
        <v>14</v>
      </c>
      <c r="B11" s="53"/>
      <c r="C11" s="54">
        <v>365</v>
      </c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6"/>
    </row>
    <row r="12" spans="1:20" ht="15.75" thickBot="1" x14ac:dyDescent="0.3">
      <c r="A12" s="59" t="s">
        <v>15</v>
      </c>
      <c r="B12" s="60"/>
      <c r="C12" s="54" t="s">
        <v>29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6"/>
    </row>
    <row r="13" spans="1:20" ht="15.75" thickTop="1" x14ac:dyDescent="0.25">
      <c r="A13" s="39" t="s">
        <v>39</v>
      </c>
      <c r="B13" s="40"/>
      <c r="C13" s="6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"/>
    </row>
    <row r="14" spans="1:20" x14ac:dyDescent="0.25">
      <c r="A14" s="41"/>
      <c r="B14" s="42"/>
      <c r="C14" s="62"/>
      <c r="D14" s="64" t="s">
        <v>34</v>
      </c>
      <c r="E14" s="65"/>
      <c r="F14" s="65"/>
      <c r="G14" s="66"/>
      <c r="H14" s="3"/>
      <c r="I14" s="64" t="s">
        <v>35</v>
      </c>
      <c r="J14" s="65"/>
      <c r="K14" s="65"/>
      <c r="L14" s="66"/>
      <c r="M14" s="3"/>
      <c r="N14" s="64" t="s">
        <v>36</v>
      </c>
      <c r="O14" s="65"/>
      <c r="P14" s="65"/>
      <c r="Q14" s="66"/>
      <c r="R14" s="3"/>
      <c r="S14" s="3"/>
      <c r="T14" s="4"/>
    </row>
    <row r="15" spans="1:20" x14ac:dyDescent="0.25">
      <c r="A15" s="41"/>
      <c r="B15" s="42"/>
      <c r="C15" s="62"/>
      <c r="D15" s="44">
        <f>435*365</f>
        <v>158775</v>
      </c>
      <c r="E15" s="45"/>
      <c r="F15" s="45"/>
      <c r="G15" s="46"/>
      <c r="H15" s="5"/>
      <c r="I15" s="44">
        <v>169725</v>
      </c>
      <c r="J15" s="45"/>
      <c r="K15" s="45"/>
      <c r="L15" s="46"/>
      <c r="M15" s="5"/>
      <c r="N15" s="44">
        <v>144905</v>
      </c>
      <c r="O15" s="45"/>
      <c r="P15" s="45"/>
      <c r="Q15" s="46"/>
      <c r="R15" s="3"/>
      <c r="S15" s="3"/>
      <c r="T15" s="4"/>
    </row>
    <row r="16" spans="1:20" ht="15.75" thickBot="1" x14ac:dyDescent="0.3">
      <c r="A16" s="41"/>
      <c r="B16" s="42"/>
      <c r="C16" s="6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3"/>
      <c r="S16" s="6"/>
      <c r="T16" s="7"/>
    </row>
    <row r="17" spans="1:20" ht="15.75" thickTop="1" x14ac:dyDescent="0.25">
      <c r="A17" s="39" t="s">
        <v>40</v>
      </c>
      <c r="B17" s="40"/>
      <c r="C17" s="14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/>
    </row>
    <row r="18" spans="1:20" x14ac:dyDescent="0.25">
      <c r="A18" s="41"/>
      <c r="B18" s="42"/>
      <c r="C18" s="15"/>
      <c r="D18" s="13" t="s">
        <v>7</v>
      </c>
      <c r="E18" s="3"/>
      <c r="F18" s="3"/>
      <c r="G18" s="3"/>
      <c r="H18" s="12" t="s">
        <v>28</v>
      </c>
      <c r="I18" s="43" t="s">
        <v>35</v>
      </c>
      <c r="J18" s="43"/>
      <c r="K18" s="44">
        <f>355*365</f>
        <v>129575</v>
      </c>
      <c r="L18" s="45"/>
      <c r="M18" s="46"/>
      <c r="N18" s="3"/>
      <c r="O18" s="43" t="s">
        <v>36</v>
      </c>
      <c r="P18" s="43"/>
      <c r="Q18" s="44">
        <v>13140</v>
      </c>
      <c r="R18" s="45"/>
      <c r="S18" s="46"/>
      <c r="T18" s="4"/>
    </row>
    <row r="19" spans="1:20" ht="15.75" thickBot="1" x14ac:dyDescent="0.3">
      <c r="A19" s="41"/>
      <c r="B19" s="42"/>
      <c r="C19" s="16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1"/>
    </row>
    <row r="20" spans="1:20" ht="15.75" thickTop="1" x14ac:dyDescent="0.25">
      <c r="A20" s="47" t="s">
        <v>16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  <c r="S20" s="49"/>
      <c r="T20" s="50"/>
    </row>
    <row r="21" spans="1:20" ht="15" customHeight="1" x14ac:dyDescent="0.25">
      <c r="A21" s="20" t="s">
        <v>6</v>
      </c>
      <c r="B21" s="21"/>
      <c r="C21" s="21"/>
      <c r="D21" s="21"/>
      <c r="E21" s="21"/>
      <c r="F21" s="21"/>
      <c r="G21" s="21"/>
      <c r="H21" s="51" t="s">
        <v>27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</row>
    <row r="22" spans="1:20" x14ac:dyDescent="0.25">
      <c r="A22" s="20" t="s">
        <v>17</v>
      </c>
      <c r="B22" s="21"/>
      <c r="C22" s="21"/>
      <c r="D22" s="21"/>
      <c r="E22" s="21"/>
      <c r="F22" s="21"/>
      <c r="G22" s="21"/>
      <c r="H22" s="22" t="s">
        <v>18</v>
      </c>
      <c r="I22" s="22"/>
      <c r="J22" s="22"/>
      <c r="K22" s="22"/>
      <c r="L22" s="22"/>
      <c r="M22" s="22"/>
      <c r="N22" s="22"/>
      <c r="O22" s="22"/>
      <c r="P22" s="22"/>
      <c r="Q22" s="22"/>
      <c r="R22" s="23"/>
      <c r="S22" s="23"/>
      <c r="T22" s="24"/>
    </row>
    <row r="23" spans="1:20" x14ac:dyDescent="0.25">
      <c r="A23" s="20" t="s">
        <v>22</v>
      </c>
      <c r="B23" s="21"/>
      <c r="C23" s="21"/>
      <c r="D23" s="21"/>
      <c r="E23" s="21"/>
      <c r="F23" s="21"/>
      <c r="G23" s="21"/>
      <c r="H23" s="22" t="s">
        <v>23</v>
      </c>
      <c r="I23" s="22"/>
      <c r="J23" s="22"/>
      <c r="K23" s="22"/>
      <c r="L23" s="22"/>
      <c r="M23" s="22"/>
      <c r="N23" s="22"/>
      <c r="O23" s="22"/>
      <c r="P23" s="22"/>
      <c r="Q23" s="22"/>
      <c r="R23" s="23"/>
      <c r="S23" s="23"/>
      <c r="T23" s="24"/>
    </row>
    <row r="24" spans="1:20" x14ac:dyDescent="0.25">
      <c r="A24" s="34" t="s">
        <v>10</v>
      </c>
      <c r="B24" s="35"/>
      <c r="C24" s="35"/>
      <c r="D24" s="35"/>
      <c r="E24" s="35"/>
      <c r="F24" s="35"/>
      <c r="G24" s="36"/>
      <c r="H24" s="23" t="s">
        <v>19</v>
      </c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</row>
    <row r="25" spans="1:20" x14ac:dyDescent="0.25">
      <c r="A25" s="20" t="s">
        <v>20</v>
      </c>
      <c r="B25" s="21"/>
      <c r="C25" s="21"/>
      <c r="D25" s="21"/>
      <c r="E25" s="21"/>
      <c r="F25" s="21"/>
      <c r="G25" s="21"/>
      <c r="H25" s="22" t="s">
        <v>21</v>
      </c>
      <c r="I25" s="22"/>
      <c r="J25" s="22"/>
      <c r="K25" s="22"/>
      <c r="L25" s="22"/>
      <c r="M25" s="22"/>
      <c r="N25" s="22"/>
      <c r="O25" s="22"/>
      <c r="P25" s="22"/>
      <c r="Q25" s="22"/>
      <c r="R25" s="23"/>
      <c r="S25" s="23"/>
      <c r="T25" s="24"/>
    </row>
    <row r="26" spans="1:20" x14ac:dyDescent="0.25">
      <c r="A26" s="25" t="s">
        <v>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  <c r="S26" s="27"/>
      <c r="T26" s="28"/>
    </row>
    <row r="27" spans="1:20" ht="63.75" customHeight="1" thickBot="1" x14ac:dyDescent="0.3">
      <c r="A27" s="29" t="s">
        <v>9</v>
      </c>
      <c r="B27" s="30"/>
      <c r="C27" s="30"/>
      <c r="D27" s="30"/>
      <c r="E27" s="30"/>
      <c r="F27" s="30"/>
      <c r="G27" s="30"/>
      <c r="H27" s="77" t="s">
        <v>45</v>
      </c>
      <c r="I27" s="77"/>
      <c r="J27" s="77"/>
      <c r="K27" s="77"/>
      <c r="L27" s="77"/>
      <c r="M27" s="77"/>
      <c r="N27" s="77"/>
      <c r="O27" s="77"/>
      <c r="P27" s="77"/>
      <c r="Q27" s="77"/>
      <c r="R27" s="78"/>
      <c r="S27" s="78"/>
      <c r="T27" s="79"/>
    </row>
    <row r="28" spans="1:20" ht="15.75" thickTop="1" x14ac:dyDescent="0.25"/>
  </sheetData>
  <mergeCells count="50">
    <mergeCell ref="H27:T27"/>
    <mergeCell ref="A20:G20"/>
    <mergeCell ref="H20:T20"/>
    <mergeCell ref="A21:G21"/>
    <mergeCell ref="H21:T21"/>
    <mergeCell ref="A22:G22"/>
    <mergeCell ref="H22:T22"/>
    <mergeCell ref="A23:G23"/>
    <mergeCell ref="H23:T23"/>
    <mergeCell ref="A24:G24"/>
    <mergeCell ref="H24:T24"/>
    <mergeCell ref="A25:G25"/>
    <mergeCell ref="H25:T25"/>
    <mergeCell ref="A26:T26"/>
    <mergeCell ref="A27:G27"/>
    <mergeCell ref="N14:Q14"/>
    <mergeCell ref="D15:G15"/>
    <mergeCell ref="I15:L15"/>
    <mergeCell ref="N15:Q15"/>
    <mergeCell ref="Q18:S18"/>
    <mergeCell ref="A17:B19"/>
    <mergeCell ref="I18:J18"/>
    <mergeCell ref="K18:M18"/>
    <mergeCell ref="O18:P18"/>
    <mergeCell ref="A9:B9"/>
    <mergeCell ref="C9:T9"/>
    <mergeCell ref="A10:B10"/>
    <mergeCell ref="C10:T10"/>
    <mergeCell ref="A11:B11"/>
    <mergeCell ref="C11:T11"/>
    <mergeCell ref="A12:B12"/>
    <mergeCell ref="C12:T12"/>
    <mergeCell ref="A13:B16"/>
    <mergeCell ref="C13:C16"/>
    <mergeCell ref="D14:G14"/>
    <mergeCell ref="I14:L14"/>
    <mergeCell ref="A5:B5"/>
    <mergeCell ref="C5:T5"/>
    <mergeCell ref="A6:B6"/>
    <mergeCell ref="C6:T6"/>
    <mergeCell ref="A8:B8"/>
    <mergeCell ref="C8:T8"/>
    <mergeCell ref="A7:B7"/>
    <mergeCell ref="C7:T7"/>
    <mergeCell ref="A1:T1"/>
    <mergeCell ref="C2:T2"/>
    <mergeCell ref="A3:B3"/>
    <mergeCell ref="C3:T3"/>
    <mergeCell ref="A4:B4"/>
    <mergeCell ref="C4:T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Martini+Oftalmico</vt:lpstr>
      <vt:lpstr>Mauriziano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Carignola</dc:creator>
  <cp:lastModifiedBy>Anastasia Pace</cp:lastModifiedBy>
  <cp:lastPrinted>2017-08-29T07:07:16Z</cp:lastPrinted>
  <dcterms:created xsi:type="dcterms:W3CDTF">2017-07-17T15:04:22Z</dcterms:created>
  <dcterms:modified xsi:type="dcterms:W3CDTF">2017-11-27T11:56:23Z</dcterms:modified>
</cp:coreProperties>
</file>